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45"/>
  </bookViews>
  <sheets>
    <sheet name="tutti " sheetId="1" r:id="rId1"/>
  </sheets>
  <calcPr calcId="144525" concurrentCalc="0"/>
</workbook>
</file>

<file path=xl/calcChain.xml><?xml version="1.0" encoding="utf-8"?>
<calcChain xmlns="http://schemas.openxmlformats.org/spreadsheetml/2006/main">
  <c r="D45" i="1" l="1"/>
  <c r="D46" i="1"/>
  <c r="C46" i="1"/>
  <c r="D31" i="1"/>
  <c r="C31" i="1"/>
  <c r="D32" i="1"/>
  <c r="C32" i="1"/>
  <c r="D33" i="1"/>
  <c r="C33" i="1"/>
  <c r="D34" i="1"/>
  <c r="C34" i="1"/>
  <c r="D35" i="1"/>
  <c r="C35" i="1"/>
  <c r="D36" i="1"/>
  <c r="C36" i="1"/>
  <c r="D37" i="1"/>
  <c r="C37" i="1"/>
  <c r="D38" i="1"/>
  <c r="C38" i="1"/>
  <c r="D39" i="1"/>
  <c r="C39" i="1"/>
  <c r="D40" i="1"/>
  <c r="C40" i="1"/>
  <c r="D41" i="1"/>
  <c r="C41" i="1"/>
  <c r="D42" i="1"/>
  <c r="C42" i="1"/>
  <c r="D43" i="1"/>
  <c r="C43" i="1"/>
  <c r="D44" i="1"/>
  <c r="C4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C27" i="1"/>
  <c r="D28" i="1"/>
  <c r="C28" i="1"/>
  <c r="D29" i="1"/>
  <c r="C29" i="1"/>
  <c r="D30" i="1"/>
  <c r="C30" i="1"/>
  <c r="D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D2" i="1"/>
  <c r="C5" i="1"/>
</calcChain>
</file>

<file path=xl/comments1.xml><?xml version="1.0" encoding="utf-8"?>
<comments xmlns="http://schemas.openxmlformats.org/spreadsheetml/2006/main">
  <authors>
    <author>mmz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engine
also dosplay, not only button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is a system diagram
key classes missing
no multiplic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multiplicities
classes missing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missing control logic
post cond wrong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boundaries
nClasses is not 81, but 162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inside and outside are the same!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only one elevator
no actual floor
next stop???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not objects! Classes
missing buttons outside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precond not enough
actions missing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boundaries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F8 F9, direction?
F10 F13, difference?
F11 F14 difference?
F3 ???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engine useless
missing floor, mission, request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plurals
missing multiplicity
display and buttons not in right place
doors missing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1 and 7 and  14 out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boundaries
confounds error and zero in output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why no 100% coverage on node, edge
path needs more detail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elevator NO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doors, no displays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person
call ok
no floor
no mission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multiplicities 
no right position displays buttons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parts missing, precond unclear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alarm ring should be explicit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engine out? Why?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image missing in file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image missing on file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table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path requires discussion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9 is functional
difference 5, 3?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floor missing
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pre post cond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 xml:space="preserve">mmz
</t>
        </r>
        <r>
          <rPr>
            <sz val="9"/>
            <color indexed="81"/>
            <rFont val="Tahoma"/>
            <family val="2"/>
          </rPr>
          <t>path no 100%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functions, not signals! (2,3 ecc)
ambiguous (move elevator f11)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missing all (only elevator)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multiplicities
doors wrong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trace with functions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boundary
alarm ring not explicit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graph wrong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engine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not functions but scenarios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multiplicities
no floors
why server?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boundary
no alarmring explicit
count of classes wrong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graph
path wrong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the computer is an automated machine !!!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some overlap
8.1 7.1 etc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mission  call missing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plurals
bad link for buttins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path wrong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all mixed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NF wrong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only elevator and floor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missing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invalid classes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graph, no test cases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button display engine outside, then inside in sys design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not complete, 6 ambiguous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is a sort of scenario, not a glossary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2 displays?
Emgine and cable attached to elevator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distinction ranges hours and minutes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graph wrong (5 to 3)
loop wrong
path needs discussion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elevator out!!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not specific for actors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11 and 12 ambiguous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real difference from sys des, no mission, request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post and pre not precise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understand valid no valid
no distinct ranges hour minutes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graph
multiple incomplete
path needs discussion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unprecise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14 is a safety function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request, call, mission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floor, doors, no multiplicity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too simple - open door, close door, decide mission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boundaries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not a context diagram
is a system design in fact
no user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NF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not a glossary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multiplicities, no floors 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post cond, no door close when start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only valid classes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node edge too many
no multiple
no path
loop, only one?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all outside, inconsistent with system design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what 7 and 8?
12 ambiguous
13 functional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not a glossary
no multiplicities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multiplicities
no attributes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only one invalid class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node needs 3
edge one too much
loop wrong
path wrong
multiple can be 100%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elevator out?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unprecise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1 ambiguous
13 functional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elvator a b Isa Wrong
not a glossary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floors, doors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boundary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path
edge requires 3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computer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missing fucntions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not a glossary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multiplicities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pre post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edge can do with 3 
loop wrong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computer is IN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need more detail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1 what for?
7 4 9 ambiguous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missing call, mission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incomplete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classes incomplete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graph wrong (5 to 3)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what is accuracy?
What are E and F?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rquest and mission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multiplicities
no floor, no doors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match with function (ex F7)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boundary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elevator is inside, computer inside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1 to 6 are not functions
8 9 10 are not functions 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1 same as sys design</t>
        </r>
      </text>
    </comment>
    <comment ref="I2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doors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pre post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boundary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node requries 3
edge ok
multiple requires 4
loop, needs 3
path wrong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logical, physical?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1,2 are not functions
5 is same as 3, 4
8 is vague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dipslay, doors
wrong button ISA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why those relations?
No multiplicitis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key functions missing (decide what elevator to use)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loop requires 3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computer elevator out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internet?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5 and 6 not functions
8, what message?
12??
15 ???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difference glossary sys des
no doors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1 is precond
5,6,10, 11 are not made by the levator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classes incomplete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multiple can be done 100%
path wrong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logical phisical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1.4 and 1.1?
3 4 5 are functional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call, mission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doors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3 and 5 should be split</t>
        </r>
      </text>
    </comment>
    <comment ref="L2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more discussion on path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elevator button inside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internet?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difference 5, 10?
NF 1 2 ambiguous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is also sys design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doors?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alarm ring not explicit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edge, 3 test cases enough
multiple can do 100%
path wrong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1 2 4 5 are structure, not functions
13, 14 ??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not a glossart. No request, mission</t>
        </r>
      </text>
    </comment>
    <comment ref="I2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doors
no multiplicities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precond wrong
3 to 4 too fast, much more inbetween
same for 7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boundary
ring alarm not explicit</t>
        </r>
      </text>
    </comment>
    <comment ref="L2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graph wrong
path count wrong
test cases must be written fully (not only requirement)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elevator is inside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phys log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missing: decide mission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apart floor is a system design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doors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need relation system - many elevators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2 doors
buttons/display in and out elevator - multiplicities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confounds err and no alarm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edge?
Path requires discussion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also displays to users
also screen/keybord as phys intrfc to maintenance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f14 not a function
nf2 3 4 are functions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user
no display button
miss mission, request</t>
        </r>
      </text>
    </comment>
    <comment ref="I3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need floor, display button doors must be attached to elevator/floor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missing control, decision</t>
        </r>
      </text>
    </comment>
    <comment ref="K3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boundary
ring class not explicit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elevator inside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BITE BOTE should be in sys design
missing functions
NF is a function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user, no computer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missing floor, elevaotr (buttons displays on elevator or floor)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3 and 6 should be detailed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boundary
ring class not explicit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3 ambiguous
7 to be split
10 is a function (in 7)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not a glossary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incomplete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pre post?</t>
        </r>
      </text>
    </comment>
    <comment ref="K3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boundary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elevator in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request, mission, door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multiplicities missing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boundary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outside elevator, buttons doors engines (inconsistent with sys design)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computer is an interface?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5 not a function
difference 3 and 7?
9 ??
10 is functional
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passenger
no multiplicity
no button disply inside elevator
no plurals in names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why 2 and 6 do not use same function?
No pre post</t>
        </r>
      </text>
    </comment>
    <comment ref="K3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classes incomplete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loop needs 3
path wrong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logical physical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1, 4 means what?
No need for function send signal and receive signal (just one function) ex 15 19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multiplicity
more a sys design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doors
also dispays inside, outside</t>
        </r>
      </text>
    </comment>
    <comment ref="K3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boundary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path requires discussion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elevator button outside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logical pysical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5? 
3 and 8 made by user??
10, 11, 12 are functional (business rules)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door missing
more a sys design thana glossar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multiplicities
what is operation system?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pre post
1 and 5 made by user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confounds err and zero in test case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path wrong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engine display INSIDE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logical physical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8,9 ambiguous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floor, door, mission</t>
        </r>
      </text>
    </comment>
    <comment ref="I3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doors
no buttons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pre post
too short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boundary partial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path wrong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1 and 2 are structural
3 and 4 are not enough
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apart doors is a glossary + system design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wireless??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pre contains the post cond
call to elevator not in precond</t>
        </r>
      </text>
    </comment>
    <comment ref="K4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classes incomplete, no combinations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multiple cond wrong
count of paths wrong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engine inside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logical physical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is a glossary + sys des, apart floor</t>
        </r>
      </text>
    </comment>
    <comment ref="L41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path requires discussion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elevator computer are inside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1 is not a function
4 is made by person
9 10 are ambiguos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master? 
Person???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same as glossary
no button display door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pre post??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only valid classes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graph wrong
path wrong
multiple and loop can be 100%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computer engine inside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1 6 is not a function of system
10 ambiguous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multiplicity
no floor door elevator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pre user Not press??
3 open and close in one action?</t>
        </r>
      </text>
    </comment>
    <comment ref="K43" authorId="0">
      <text>
        <r>
          <rPr>
            <b/>
            <sz val="9"/>
            <color indexed="81"/>
            <rFont val="Tahoma"/>
            <family val="2"/>
          </rPr>
          <t>mmz:
incomplete classes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path wrong
loop multiple can be 100%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display is not logical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5 is a (essential) function
6 7 8 all functions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request is not for a specific elevator, the system chooses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doors!
multiplicities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pre post missing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boundary incomplete
ring class not explicit</t>
        </r>
      </text>
    </comment>
    <comment ref="L44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path wrong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buttons etc are inside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logical physical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req 5 and 6 ??
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elevator position is property of elevator
requirements???</t>
        </r>
      </text>
    </comment>
    <comment ref="I4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components, button display door</t>
        </r>
      </text>
    </comment>
    <comment ref="J4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alarm has no relationship, was for elevator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no graph, no test cases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computer outside???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key requirements missing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call missing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every floor?
Every floor controller?</t>
        </r>
      </text>
    </comment>
    <comment ref="J4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too simple</t>
        </r>
      </text>
    </comment>
    <comment ref="L46" authorId="0">
      <text>
        <r>
          <rPr>
            <b/>
            <sz val="9"/>
            <color indexed="81"/>
            <rFont val="Tahoma"/>
            <family val="2"/>
          </rPr>
          <t>mmz:</t>
        </r>
        <r>
          <rPr>
            <sz val="9"/>
            <color indexed="81"/>
            <rFont val="Tahoma"/>
            <family val="2"/>
          </rPr>
          <t xml:space="preserve">
multiple can be covered 100%</t>
        </r>
      </text>
    </comment>
  </commentList>
</comments>
</file>

<file path=xl/sharedStrings.xml><?xml version="1.0" encoding="utf-8"?>
<sst xmlns="http://schemas.openxmlformats.org/spreadsheetml/2006/main" count="23" uniqueCount="22">
  <si>
    <t>REQ</t>
  </si>
  <si>
    <t>TEST</t>
  </si>
  <si>
    <t>OTHER</t>
  </si>
  <si>
    <t>context</t>
  </si>
  <si>
    <t>intrfces</t>
  </si>
  <si>
    <t>req list</t>
  </si>
  <si>
    <t>scenario</t>
  </si>
  <si>
    <t>BB</t>
  </si>
  <si>
    <t>WB</t>
  </si>
  <si>
    <t>weight</t>
  </si>
  <si>
    <t>ID</t>
  </si>
  <si>
    <t>Grade</t>
  </si>
  <si>
    <t>sum</t>
  </si>
  <si>
    <t>1a</t>
  </si>
  <si>
    <t>1b</t>
  </si>
  <si>
    <t>1c</t>
  </si>
  <si>
    <t>1d</t>
  </si>
  <si>
    <t>1e</t>
  </si>
  <si>
    <t>CD1 gloss</t>
  </si>
  <si>
    <t>CD2 sys des</t>
  </si>
  <si>
    <t>no answers</t>
  </si>
  <si>
    <t>not 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</si>
</sst>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0"/>
      <color rgb="FF000000"/>
      <name val="Arial Unicode MS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abSelected="1" zoomScaleNormal="100" workbookViewId="0">
      <selection activeCell="U11" sqref="U11"/>
    </sheetView>
  </sheetViews>
  <sheetFormatPr defaultRowHeight="15" x14ac:dyDescent="0.25"/>
  <cols>
    <col min="1" max="2" width="11.85546875"/>
    <col min="3" max="3" width="7"/>
    <col min="4" max="4" width="16.85546875"/>
    <col min="5" max="5" width="4.42578125"/>
    <col min="6" max="6" width="5" customWidth="1"/>
    <col min="7" max="7" width="4.42578125"/>
    <col min="8" max="8" width="5.28515625"/>
    <col min="9" max="9" width="5.140625" style="1" customWidth="1"/>
    <col min="10" max="10" width="4.85546875"/>
    <col min="11" max="11" width="4.5703125"/>
    <col min="12" max="12" width="4.42578125"/>
    <col min="13" max="13" width="3.85546875"/>
    <col min="14" max="14" width="4.5703125"/>
    <col min="15" max="15" width="4.42578125"/>
    <col min="16" max="16" width="4"/>
    <col min="17" max="1021" width="8.5703125"/>
  </cols>
  <sheetData>
    <row r="1" spans="2:16" x14ac:dyDescent="0.25">
      <c r="E1" t="s">
        <v>0</v>
      </c>
      <c r="K1" t="s">
        <v>1</v>
      </c>
      <c r="M1" t="s">
        <v>2</v>
      </c>
    </row>
    <row r="2" spans="2:16" x14ac:dyDescent="0.25">
      <c r="D2" s="1">
        <f>SUM(E3:P3)</f>
        <v>33</v>
      </c>
      <c r="E2" s="2" t="s">
        <v>3</v>
      </c>
      <c r="F2" s="2" t="s">
        <v>4</v>
      </c>
      <c r="G2" s="2" t="s">
        <v>5</v>
      </c>
      <c r="H2" s="2" t="s">
        <v>18</v>
      </c>
      <c r="I2" s="2" t="s">
        <v>19</v>
      </c>
      <c r="J2" s="2" t="s">
        <v>6</v>
      </c>
      <c r="K2" s="2" t="s">
        <v>7</v>
      </c>
      <c r="L2" s="2" t="s">
        <v>8</v>
      </c>
      <c r="M2" s="3"/>
      <c r="N2" s="3"/>
      <c r="O2" s="3"/>
      <c r="P2" s="2"/>
    </row>
    <row r="3" spans="2:16" x14ac:dyDescent="0.25">
      <c r="D3" s="4" t="s">
        <v>9</v>
      </c>
      <c r="E3" s="2">
        <v>1.5</v>
      </c>
      <c r="F3" s="2">
        <v>0.5</v>
      </c>
      <c r="G3" s="2">
        <v>4</v>
      </c>
      <c r="H3" s="2">
        <v>3</v>
      </c>
      <c r="I3" s="2">
        <v>3</v>
      </c>
      <c r="J3" s="2">
        <v>3</v>
      </c>
      <c r="K3" s="2">
        <v>8</v>
      </c>
      <c r="L3" s="2">
        <v>6</v>
      </c>
      <c r="M3" s="3">
        <v>1</v>
      </c>
      <c r="N3" s="3">
        <v>1</v>
      </c>
      <c r="O3" s="3">
        <v>1</v>
      </c>
      <c r="P3" s="2">
        <v>1</v>
      </c>
    </row>
    <row r="4" spans="2:16" x14ac:dyDescent="0.25">
      <c r="B4" s="2" t="s">
        <v>10</v>
      </c>
      <c r="C4" s="5" t="s">
        <v>11</v>
      </c>
      <c r="D4" s="5" t="s">
        <v>12</v>
      </c>
      <c r="E4" s="5" t="s">
        <v>13</v>
      </c>
      <c r="F4" s="5" t="s">
        <v>13</v>
      </c>
      <c r="G4" s="5" t="s">
        <v>14</v>
      </c>
      <c r="H4" s="5" t="s">
        <v>15</v>
      </c>
      <c r="I4" s="5" t="s">
        <v>16</v>
      </c>
      <c r="J4" s="11" t="s">
        <v>17</v>
      </c>
      <c r="K4" s="5">
        <v>2</v>
      </c>
      <c r="L4" s="5">
        <v>3</v>
      </c>
      <c r="M4" s="6">
        <v>4</v>
      </c>
      <c r="N4" s="6">
        <v>5</v>
      </c>
      <c r="O4" s="6">
        <v>6</v>
      </c>
      <c r="P4" s="5">
        <v>7</v>
      </c>
    </row>
    <row r="5" spans="2:16" ht="15.75" x14ac:dyDescent="0.3">
      <c r="B5" s="7">
        <v>106194</v>
      </c>
      <c r="C5" s="8">
        <f>ROUND(D5,0)</f>
        <v>28</v>
      </c>
      <c r="D5" s="9">
        <f>SUM(E5:P5)</f>
        <v>27.75</v>
      </c>
      <c r="E5" s="10">
        <v>1.5</v>
      </c>
      <c r="F5" s="10">
        <v>0.25</v>
      </c>
      <c r="G5" s="2">
        <v>3.5</v>
      </c>
      <c r="H5" s="2">
        <v>1.5</v>
      </c>
      <c r="I5" s="2">
        <v>2</v>
      </c>
      <c r="J5" s="2">
        <v>2</v>
      </c>
      <c r="K5" s="2">
        <v>7</v>
      </c>
      <c r="L5" s="2">
        <v>6</v>
      </c>
      <c r="M5" s="3">
        <v>1</v>
      </c>
      <c r="N5" s="3">
        <v>1</v>
      </c>
      <c r="O5" s="3">
        <v>1</v>
      </c>
      <c r="P5" s="2">
        <v>1</v>
      </c>
    </row>
    <row r="6" spans="2:16" ht="15.75" x14ac:dyDescent="0.3">
      <c r="B6" s="7">
        <v>106196</v>
      </c>
      <c r="C6" s="8">
        <f t="shared" ref="C6:C46" si="0">ROUND(D6,0)</f>
        <v>26</v>
      </c>
      <c r="D6" s="9">
        <f t="shared" ref="D6:D46" si="1">SUM(E6:P6)</f>
        <v>26</v>
      </c>
      <c r="E6" s="10">
        <v>1</v>
      </c>
      <c r="F6" s="10">
        <v>0.5</v>
      </c>
      <c r="G6" s="2">
        <v>3</v>
      </c>
      <c r="H6" s="2">
        <v>2</v>
      </c>
      <c r="I6" s="2">
        <v>2</v>
      </c>
      <c r="J6" s="2">
        <v>2</v>
      </c>
      <c r="K6" s="2">
        <v>7</v>
      </c>
      <c r="L6" s="2">
        <v>6</v>
      </c>
      <c r="M6" s="3">
        <v>1</v>
      </c>
      <c r="N6" s="3">
        <v>0</v>
      </c>
      <c r="O6" s="3">
        <v>1</v>
      </c>
      <c r="P6" s="2">
        <v>0.5</v>
      </c>
    </row>
    <row r="7" spans="2:16" x14ac:dyDescent="0.25">
      <c r="B7" s="3">
        <v>106199</v>
      </c>
      <c r="C7" s="8">
        <f t="shared" si="0"/>
        <v>25</v>
      </c>
      <c r="D7" s="9">
        <f t="shared" si="1"/>
        <v>25.25</v>
      </c>
      <c r="E7" s="11">
        <v>1.5</v>
      </c>
      <c r="F7" s="11">
        <v>0.25</v>
      </c>
      <c r="G7" s="2">
        <v>3</v>
      </c>
      <c r="H7" s="2">
        <v>2</v>
      </c>
      <c r="I7" s="2">
        <v>2</v>
      </c>
      <c r="J7" s="2">
        <v>2.5</v>
      </c>
      <c r="K7" s="2">
        <v>7</v>
      </c>
      <c r="L7" s="2">
        <v>4</v>
      </c>
      <c r="M7" s="3">
        <v>1</v>
      </c>
      <c r="N7" s="3">
        <v>0</v>
      </c>
      <c r="O7" s="3">
        <v>1</v>
      </c>
      <c r="P7" s="2">
        <v>1</v>
      </c>
    </row>
    <row r="8" spans="2:16" x14ac:dyDescent="0.25">
      <c r="B8" s="3">
        <v>106206</v>
      </c>
      <c r="C8" s="8">
        <f t="shared" si="0"/>
        <v>25</v>
      </c>
      <c r="D8" s="9">
        <f t="shared" si="1"/>
        <v>25</v>
      </c>
      <c r="E8" s="11">
        <v>0.5</v>
      </c>
      <c r="F8" s="11">
        <v>0.5</v>
      </c>
      <c r="G8" s="2">
        <v>3</v>
      </c>
      <c r="H8" s="2">
        <v>2</v>
      </c>
      <c r="I8" s="2">
        <v>2</v>
      </c>
      <c r="J8" s="2">
        <v>2.5</v>
      </c>
      <c r="K8" s="2">
        <v>7</v>
      </c>
      <c r="L8" s="2">
        <v>6</v>
      </c>
      <c r="M8" s="3">
        <v>0</v>
      </c>
      <c r="N8" s="3">
        <v>0</v>
      </c>
      <c r="O8" s="3">
        <v>0.5</v>
      </c>
      <c r="P8" s="2">
        <v>1</v>
      </c>
    </row>
    <row r="9" spans="2:16" x14ac:dyDescent="0.25">
      <c r="B9" s="3">
        <v>106212</v>
      </c>
      <c r="C9" s="8">
        <f t="shared" si="0"/>
        <v>31</v>
      </c>
      <c r="D9" s="9">
        <f t="shared" si="1"/>
        <v>31</v>
      </c>
      <c r="E9" s="11">
        <v>1</v>
      </c>
      <c r="F9" s="11">
        <v>0.5</v>
      </c>
      <c r="G9" s="2">
        <v>3.5</v>
      </c>
      <c r="H9" s="2">
        <v>3</v>
      </c>
      <c r="I9" s="2">
        <v>3</v>
      </c>
      <c r="J9" s="2">
        <v>3</v>
      </c>
      <c r="K9" s="2">
        <v>8</v>
      </c>
      <c r="L9" s="2">
        <v>5</v>
      </c>
      <c r="M9" s="3">
        <v>1</v>
      </c>
      <c r="N9" s="3">
        <v>1</v>
      </c>
      <c r="O9" s="3">
        <v>1</v>
      </c>
      <c r="P9" s="2">
        <v>1</v>
      </c>
    </row>
    <row r="10" spans="2:16" x14ac:dyDescent="0.25">
      <c r="B10" s="3">
        <v>106215</v>
      </c>
      <c r="C10" s="8">
        <f t="shared" si="0"/>
        <v>28</v>
      </c>
      <c r="D10" s="9">
        <f t="shared" si="1"/>
        <v>27.5</v>
      </c>
      <c r="E10" s="11">
        <v>1.5</v>
      </c>
      <c r="F10" s="11">
        <v>0.5</v>
      </c>
      <c r="G10" s="2">
        <v>3.5</v>
      </c>
      <c r="H10" s="2">
        <v>3</v>
      </c>
      <c r="I10" s="2">
        <v>0</v>
      </c>
      <c r="J10" s="2">
        <v>2</v>
      </c>
      <c r="K10" s="2">
        <v>8</v>
      </c>
      <c r="L10" s="2">
        <v>5.5</v>
      </c>
      <c r="M10" s="3">
        <v>1</v>
      </c>
      <c r="N10" s="3">
        <v>0.5</v>
      </c>
      <c r="O10" s="3">
        <v>1</v>
      </c>
      <c r="P10" s="2">
        <v>1</v>
      </c>
    </row>
    <row r="11" spans="2:16" x14ac:dyDescent="0.25">
      <c r="B11" s="3">
        <v>106218</v>
      </c>
      <c r="C11" s="8">
        <f t="shared" si="0"/>
        <v>24</v>
      </c>
      <c r="D11" s="9">
        <f t="shared" si="1"/>
        <v>23.75</v>
      </c>
      <c r="E11" s="11">
        <v>1.5</v>
      </c>
      <c r="F11" s="11">
        <v>0.25</v>
      </c>
      <c r="G11" s="2">
        <v>3</v>
      </c>
      <c r="H11" s="2">
        <v>1.5</v>
      </c>
      <c r="I11" s="2">
        <v>2</v>
      </c>
      <c r="J11" s="2">
        <v>2</v>
      </c>
      <c r="K11" s="2">
        <v>6.5</v>
      </c>
      <c r="L11" s="2">
        <v>5.5</v>
      </c>
      <c r="M11" s="3">
        <v>0</v>
      </c>
      <c r="N11" s="3">
        <v>0</v>
      </c>
      <c r="O11" s="3">
        <v>0.5</v>
      </c>
      <c r="P11" s="2">
        <v>1</v>
      </c>
    </row>
    <row r="12" spans="2:16" x14ac:dyDescent="0.25">
      <c r="B12" s="3">
        <v>106220</v>
      </c>
      <c r="C12" s="8">
        <f t="shared" si="0"/>
        <v>25</v>
      </c>
      <c r="D12" s="9">
        <f t="shared" si="1"/>
        <v>24.5</v>
      </c>
      <c r="E12" s="11">
        <v>1</v>
      </c>
      <c r="F12" s="11">
        <v>0.5</v>
      </c>
      <c r="G12" s="2">
        <v>2</v>
      </c>
      <c r="H12" s="2">
        <v>2.5</v>
      </c>
      <c r="I12" s="2">
        <v>2</v>
      </c>
      <c r="J12" s="2">
        <v>3</v>
      </c>
      <c r="K12" s="2">
        <v>7</v>
      </c>
      <c r="L12" s="2">
        <v>4</v>
      </c>
      <c r="M12" s="3">
        <v>1</v>
      </c>
      <c r="N12" s="3">
        <v>1</v>
      </c>
      <c r="O12" s="3">
        <v>0</v>
      </c>
      <c r="P12" s="2">
        <v>0.5</v>
      </c>
    </row>
    <row r="13" spans="2:16" x14ac:dyDescent="0.25">
      <c r="B13" s="3">
        <v>106223</v>
      </c>
      <c r="C13" s="8">
        <f t="shared" si="0"/>
        <v>30</v>
      </c>
      <c r="D13" s="9">
        <f t="shared" si="1"/>
        <v>29.75</v>
      </c>
      <c r="E13" s="11">
        <v>1.25</v>
      </c>
      <c r="F13" s="11">
        <v>0.5</v>
      </c>
      <c r="G13" s="2">
        <v>3.5</v>
      </c>
      <c r="H13" s="2">
        <v>2</v>
      </c>
      <c r="I13" s="2">
        <v>2.5</v>
      </c>
      <c r="J13" s="2">
        <v>3</v>
      </c>
      <c r="K13" s="2">
        <v>8</v>
      </c>
      <c r="L13" s="2">
        <v>5.5</v>
      </c>
      <c r="M13" s="3">
        <v>1</v>
      </c>
      <c r="N13" s="3">
        <v>1</v>
      </c>
      <c r="O13" s="3">
        <v>0.5</v>
      </c>
      <c r="P13" s="2">
        <v>1</v>
      </c>
    </row>
    <row r="14" spans="2:16" x14ac:dyDescent="0.25">
      <c r="B14" s="3">
        <v>1152156</v>
      </c>
      <c r="C14" s="8">
        <f t="shared" si="0"/>
        <v>18</v>
      </c>
      <c r="D14" s="9">
        <f t="shared" si="1"/>
        <v>18.2</v>
      </c>
      <c r="E14" s="11">
        <v>1.5</v>
      </c>
      <c r="F14" s="11">
        <v>0.2</v>
      </c>
      <c r="G14" s="2">
        <v>3</v>
      </c>
      <c r="H14" s="2">
        <v>2</v>
      </c>
      <c r="I14" s="2">
        <v>0</v>
      </c>
      <c r="J14" s="2">
        <v>2.5</v>
      </c>
      <c r="K14" s="2">
        <v>4</v>
      </c>
      <c r="L14" s="2">
        <v>1</v>
      </c>
      <c r="M14" s="3">
        <v>1</v>
      </c>
      <c r="N14" s="3">
        <v>1</v>
      </c>
      <c r="O14" s="3">
        <v>1</v>
      </c>
      <c r="P14" s="2">
        <v>1</v>
      </c>
    </row>
    <row r="15" spans="2:16" x14ac:dyDescent="0.25">
      <c r="B15" s="3">
        <v>1152229</v>
      </c>
      <c r="C15" s="8">
        <f t="shared" si="0"/>
        <v>21</v>
      </c>
      <c r="D15" s="9">
        <f t="shared" si="1"/>
        <v>20.75</v>
      </c>
      <c r="E15" s="11">
        <v>0.75</v>
      </c>
      <c r="F15" s="11">
        <v>0.5</v>
      </c>
      <c r="G15" s="2">
        <v>2.5</v>
      </c>
      <c r="H15" s="2">
        <v>2</v>
      </c>
      <c r="I15" s="2">
        <v>2</v>
      </c>
      <c r="J15" s="2">
        <v>3</v>
      </c>
      <c r="K15" s="2">
        <v>5</v>
      </c>
      <c r="L15" s="2">
        <v>3.5</v>
      </c>
      <c r="M15" s="3">
        <v>0</v>
      </c>
      <c r="N15" s="3">
        <v>0</v>
      </c>
      <c r="O15" s="3">
        <v>1</v>
      </c>
      <c r="P15" s="2">
        <v>0.5</v>
      </c>
    </row>
    <row r="16" spans="2:16" x14ac:dyDescent="0.25">
      <c r="B16" s="3">
        <v>1152303</v>
      </c>
      <c r="C16" s="8">
        <f t="shared" si="0"/>
        <v>22</v>
      </c>
      <c r="D16" s="9">
        <f t="shared" si="1"/>
        <v>21.8</v>
      </c>
      <c r="E16" s="11">
        <v>0.8</v>
      </c>
      <c r="F16" s="11">
        <v>0.25</v>
      </c>
      <c r="G16" s="2">
        <v>3.5</v>
      </c>
      <c r="H16" s="2">
        <v>2</v>
      </c>
      <c r="I16" s="2">
        <v>2</v>
      </c>
      <c r="J16" s="2">
        <v>2.5</v>
      </c>
      <c r="K16" s="2">
        <v>4</v>
      </c>
      <c r="L16" s="2">
        <v>3.5</v>
      </c>
      <c r="M16" s="3">
        <v>1</v>
      </c>
      <c r="N16" s="3">
        <v>1</v>
      </c>
      <c r="O16" s="3">
        <v>0.25</v>
      </c>
      <c r="P16" s="2">
        <v>1</v>
      </c>
    </row>
    <row r="17" spans="2:16" x14ac:dyDescent="0.25">
      <c r="B17" s="3">
        <v>1152339</v>
      </c>
      <c r="C17" s="8">
        <f t="shared" si="0"/>
        <v>27</v>
      </c>
      <c r="D17" s="9">
        <f t="shared" si="1"/>
        <v>27.25</v>
      </c>
      <c r="E17" s="11">
        <v>1.5</v>
      </c>
      <c r="F17" s="11">
        <v>0.25</v>
      </c>
      <c r="G17" s="2">
        <v>3.5</v>
      </c>
      <c r="H17" s="2">
        <v>2</v>
      </c>
      <c r="I17" s="2">
        <v>2</v>
      </c>
      <c r="J17" s="2">
        <v>2</v>
      </c>
      <c r="K17" s="2">
        <v>7</v>
      </c>
      <c r="L17" s="2">
        <v>6</v>
      </c>
      <c r="M17" s="3">
        <v>0</v>
      </c>
      <c r="N17" s="3">
        <v>1</v>
      </c>
      <c r="O17" s="3">
        <v>1</v>
      </c>
      <c r="P17" s="2">
        <v>1</v>
      </c>
    </row>
    <row r="18" spans="2:16" x14ac:dyDescent="0.25">
      <c r="B18" s="3">
        <v>1152438</v>
      </c>
      <c r="C18" s="8">
        <f t="shared" si="0"/>
        <v>20</v>
      </c>
      <c r="D18" s="9">
        <f t="shared" si="1"/>
        <v>19.5</v>
      </c>
      <c r="E18" s="11">
        <v>0.5</v>
      </c>
      <c r="F18" s="11">
        <v>0.5</v>
      </c>
      <c r="G18" s="2">
        <v>3.5</v>
      </c>
      <c r="H18" s="2">
        <v>2</v>
      </c>
      <c r="I18" s="2">
        <v>2</v>
      </c>
      <c r="J18" s="2">
        <v>2</v>
      </c>
      <c r="K18" s="2">
        <v>3</v>
      </c>
      <c r="L18" s="2">
        <v>3</v>
      </c>
      <c r="M18" s="3">
        <v>1</v>
      </c>
      <c r="N18" s="3">
        <v>0</v>
      </c>
      <c r="O18" s="3">
        <v>1</v>
      </c>
      <c r="P18" s="2">
        <v>1</v>
      </c>
    </row>
    <row r="19" spans="2:16" x14ac:dyDescent="0.25">
      <c r="B19" s="3">
        <v>1152468</v>
      </c>
      <c r="C19" s="8">
        <f t="shared" si="0"/>
        <v>24</v>
      </c>
      <c r="D19" s="9">
        <f t="shared" si="1"/>
        <v>23.5</v>
      </c>
      <c r="E19" s="11">
        <v>1</v>
      </c>
      <c r="F19" s="11">
        <v>0.5</v>
      </c>
      <c r="G19" s="2">
        <v>3</v>
      </c>
      <c r="H19" s="2">
        <v>2</v>
      </c>
      <c r="I19" s="2">
        <v>2</v>
      </c>
      <c r="J19" s="2">
        <v>3</v>
      </c>
      <c r="K19" s="2">
        <v>5</v>
      </c>
      <c r="L19" s="2">
        <v>3</v>
      </c>
      <c r="M19" s="3">
        <v>1</v>
      </c>
      <c r="N19" s="3">
        <v>1</v>
      </c>
      <c r="O19" s="3">
        <v>1</v>
      </c>
      <c r="P19" s="2">
        <v>1</v>
      </c>
    </row>
    <row r="20" spans="2:16" x14ac:dyDescent="0.25">
      <c r="B20" s="3">
        <v>1152494</v>
      </c>
      <c r="C20" s="8">
        <f t="shared" si="0"/>
        <v>26</v>
      </c>
      <c r="D20" s="9">
        <f t="shared" si="1"/>
        <v>25.5</v>
      </c>
      <c r="E20" s="11">
        <v>1.25</v>
      </c>
      <c r="F20" s="11">
        <v>0.25</v>
      </c>
      <c r="G20" s="2">
        <v>3.5</v>
      </c>
      <c r="H20" s="2">
        <v>1.5</v>
      </c>
      <c r="I20" s="2">
        <v>2</v>
      </c>
      <c r="J20" s="2">
        <v>3</v>
      </c>
      <c r="K20" s="2">
        <v>7</v>
      </c>
      <c r="L20" s="2">
        <v>4.5</v>
      </c>
      <c r="M20" s="3">
        <v>0.5</v>
      </c>
      <c r="N20" s="3">
        <v>0.5</v>
      </c>
      <c r="O20" s="3">
        <v>1</v>
      </c>
      <c r="P20" s="2">
        <v>0.5</v>
      </c>
    </row>
    <row r="21" spans="2:16" x14ac:dyDescent="0.25">
      <c r="B21" s="3">
        <v>1152536</v>
      </c>
      <c r="C21" s="8">
        <f t="shared" si="0"/>
        <v>26</v>
      </c>
      <c r="D21" s="9">
        <f t="shared" si="1"/>
        <v>25.75</v>
      </c>
      <c r="E21" s="11">
        <v>1.5</v>
      </c>
      <c r="F21" s="11">
        <v>0.25</v>
      </c>
      <c r="G21" s="2">
        <v>3</v>
      </c>
      <c r="H21" s="2">
        <v>1.5</v>
      </c>
      <c r="I21" s="2">
        <v>2</v>
      </c>
      <c r="J21" s="2">
        <v>2</v>
      </c>
      <c r="K21" s="2">
        <v>8</v>
      </c>
      <c r="L21" s="2">
        <v>4.5</v>
      </c>
      <c r="M21" s="3">
        <v>1</v>
      </c>
      <c r="N21" s="3">
        <v>0.5</v>
      </c>
      <c r="O21" s="3">
        <v>1</v>
      </c>
      <c r="P21" s="2">
        <v>0.5</v>
      </c>
    </row>
    <row r="22" spans="2:16" x14ac:dyDescent="0.25">
      <c r="B22" s="3">
        <v>1152609</v>
      </c>
      <c r="C22" s="8">
        <f t="shared" si="0"/>
        <v>22</v>
      </c>
      <c r="D22" s="9">
        <f t="shared" si="1"/>
        <v>22</v>
      </c>
      <c r="E22" s="11">
        <v>1.25</v>
      </c>
      <c r="F22" s="11">
        <v>0.25</v>
      </c>
      <c r="G22" s="2">
        <v>2.5</v>
      </c>
      <c r="H22" s="2">
        <v>2</v>
      </c>
      <c r="I22" s="2">
        <v>1</v>
      </c>
      <c r="J22" s="2">
        <v>2</v>
      </c>
      <c r="K22" s="2">
        <v>5</v>
      </c>
      <c r="L22" s="2">
        <v>5</v>
      </c>
      <c r="M22" s="3">
        <v>0.5</v>
      </c>
      <c r="N22" s="3">
        <v>0.5</v>
      </c>
      <c r="O22" s="3">
        <v>1</v>
      </c>
      <c r="P22" s="2">
        <v>1</v>
      </c>
    </row>
    <row r="23" spans="2:16" x14ac:dyDescent="0.25">
      <c r="B23" s="3">
        <v>1152614</v>
      </c>
      <c r="C23" s="8">
        <f t="shared" si="0"/>
        <v>29</v>
      </c>
      <c r="D23" s="9">
        <f t="shared" si="1"/>
        <v>29</v>
      </c>
      <c r="E23" s="11">
        <v>1.5</v>
      </c>
      <c r="F23" s="11">
        <v>0.5</v>
      </c>
      <c r="G23" s="2">
        <v>3.5</v>
      </c>
      <c r="H23" s="2">
        <v>2.5</v>
      </c>
      <c r="I23" s="2">
        <v>2</v>
      </c>
      <c r="J23" s="2">
        <v>2</v>
      </c>
      <c r="K23" s="2">
        <v>7</v>
      </c>
      <c r="L23" s="2">
        <v>6</v>
      </c>
      <c r="M23" s="3">
        <v>1</v>
      </c>
      <c r="N23" s="3">
        <v>1</v>
      </c>
      <c r="O23" s="3">
        <v>1</v>
      </c>
      <c r="P23" s="2">
        <v>1</v>
      </c>
    </row>
    <row r="24" spans="2:16" x14ac:dyDescent="0.25">
      <c r="B24" s="3">
        <v>1152619</v>
      </c>
      <c r="C24" s="8">
        <f t="shared" si="0"/>
        <v>20</v>
      </c>
      <c r="D24" s="9">
        <f t="shared" si="1"/>
        <v>20.25</v>
      </c>
      <c r="E24" s="11">
        <v>1</v>
      </c>
      <c r="F24" s="11">
        <v>0.25</v>
      </c>
      <c r="G24" s="2">
        <v>2</v>
      </c>
      <c r="H24" s="2">
        <v>1</v>
      </c>
      <c r="I24" s="2">
        <v>2</v>
      </c>
      <c r="J24" s="2">
        <v>2</v>
      </c>
      <c r="K24" s="2">
        <v>7</v>
      </c>
      <c r="L24" s="2">
        <v>3</v>
      </c>
      <c r="M24" s="3">
        <v>1</v>
      </c>
      <c r="N24" s="3">
        <v>0</v>
      </c>
      <c r="O24" s="3">
        <v>0</v>
      </c>
      <c r="P24" s="2">
        <v>1</v>
      </c>
    </row>
    <row r="25" spans="2:16" x14ac:dyDescent="0.25">
      <c r="B25" s="3">
        <v>1153279</v>
      </c>
      <c r="C25" s="8">
        <f t="shared" si="0"/>
        <v>28</v>
      </c>
      <c r="D25" s="9">
        <f t="shared" si="1"/>
        <v>27.75</v>
      </c>
      <c r="E25" s="11">
        <v>1.5</v>
      </c>
      <c r="F25" s="11">
        <v>0.25</v>
      </c>
      <c r="G25" s="2">
        <v>2.5</v>
      </c>
      <c r="H25" s="2">
        <v>2</v>
      </c>
      <c r="I25" s="2">
        <v>2</v>
      </c>
      <c r="J25" s="2">
        <v>2</v>
      </c>
      <c r="K25" s="2">
        <v>8</v>
      </c>
      <c r="L25" s="2">
        <v>5.5</v>
      </c>
      <c r="M25" s="3">
        <v>1</v>
      </c>
      <c r="N25" s="3">
        <v>1</v>
      </c>
      <c r="O25" s="3">
        <v>1</v>
      </c>
      <c r="P25" s="2">
        <v>1</v>
      </c>
    </row>
    <row r="26" spans="2:16" x14ac:dyDescent="0.25">
      <c r="B26" s="3">
        <v>1157024</v>
      </c>
      <c r="C26" s="8">
        <f t="shared" si="0"/>
        <v>22</v>
      </c>
      <c r="D26" s="9">
        <f t="shared" si="1"/>
        <v>21.5</v>
      </c>
      <c r="E26" s="11">
        <v>1</v>
      </c>
      <c r="F26" s="11">
        <v>0</v>
      </c>
      <c r="G26" s="2">
        <v>2.5</v>
      </c>
      <c r="H26" s="2">
        <v>2</v>
      </c>
      <c r="I26" s="2">
        <v>2</v>
      </c>
      <c r="J26" s="2">
        <v>2</v>
      </c>
      <c r="K26" s="2">
        <v>5</v>
      </c>
      <c r="L26" s="2">
        <v>4.5</v>
      </c>
      <c r="M26" s="3">
        <v>0</v>
      </c>
      <c r="N26" s="3">
        <v>1</v>
      </c>
      <c r="O26" s="3">
        <v>0.5</v>
      </c>
      <c r="P26" s="2">
        <v>1</v>
      </c>
    </row>
    <row r="27" spans="2:16" x14ac:dyDescent="0.25">
      <c r="B27" s="3">
        <v>1152629</v>
      </c>
      <c r="C27" s="8">
        <f t="shared" si="0"/>
        <v>29</v>
      </c>
      <c r="D27" s="9">
        <f t="shared" si="1"/>
        <v>28.75</v>
      </c>
      <c r="E27" s="11">
        <v>1.5</v>
      </c>
      <c r="F27" s="11">
        <v>0.25</v>
      </c>
      <c r="G27" s="2">
        <v>3</v>
      </c>
      <c r="H27" s="2">
        <v>2</v>
      </c>
      <c r="I27" s="2">
        <v>2.5</v>
      </c>
      <c r="J27" s="2">
        <v>2</v>
      </c>
      <c r="K27" s="2">
        <v>8</v>
      </c>
      <c r="L27" s="2">
        <v>6</v>
      </c>
      <c r="M27" s="3">
        <v>0.5</v>
      </c>
      <c r="N27" s="3">
        <v>1</v>
      </c>
      <c r="O27" s="3">
        <v>1</v>
      </c>
      <c r="P27" s="2">
        <v>1</v>
      </c>
    </row>
    <row r="28" spans="2:16" x14ac:dyDescent="0.25">
      <c r="B28" s="3">
        <v>1153204</v>
      </c>
      <c r="C28" s="8">
        <f t="shared" si="0"/>
        <v>25</v>
      </c>
      <c r="D28" s="9">
        <f t="shared" si="1"/>
        <v>24.75</v>
      </c>
      <c r="E28" s="11">
        <v>1</v>
      </c>
      <c r="F28" s="11">
        <v>0.25</v>
      </c>
      <c r="G28" s="2">
        <v>3</v>
      </c>
      <c r="H28" s="2">
        <v>2</v>
      </c>
      <c r="I28" s="2">
        <v>2</v>
      </c>
      <c r="J28" s="2">
        <v>2.5</v>
      </c>
      <c r="K28" s="2">
        <v>7</v>
      </c>
      <c r="L28" s="2">
        <v>4</v>
      </c>
      <c r="M28" s="3">
        <v>0</v>
      </c>
      <c r="N28" s="3">
        <v>1</v>
      </c>
      <c r="O28" s="3">
        <v>1</v>
      </c>
      <c r="P28" s="2">
        <v>1</v>
      </c>
    </row>
    <row r="29" spans="2:16" x14ac:dyDescent="0.25">
      <c r="B29" s="3">
        <v>106203</v>
      </c>
      <c r="C29" s="8">
        <f t="shared" si="0"/>
        <v>24</v>
      </c>
      <c r="D29" s="9">
        <f t="shared" si="1"/>
        <v>24</v>
      </c>
      <c r="E29" s="11">
        <v>1.5</v>
      </c>
      <c r="F29" s="11">
        <v>0</v>
      </c>
      <c r="G29" s="2">
        <v>2.5</v>
      </c>
      <c r="H29" s="2">
        <v>2</v>
      </c>
      <c r="I29" s="2">
        <v>2</v>
      </c>
      <c r="J29" s="2">
        <v>2</v>
      </c>
      <c r="K29" s="2">
        <v>7</v>
      </c>
      <c r="L29" s="2">
        <v>4</v>
      </c>
      <c r="M29" s="3">
        <v>1</v>
      </c>
      <c r="N29" s="3">
        <v>0</v>
      </c>
      <c r="O29" s="3">
        <v>1</v>
      </c>
      <c r="P29" s="2">
        <v>1</v>
      </c>
    </row>
    <row r="30" spans="2:16" x14ac:dyDescent="0.25">
      <c r="B30" s="3">
        <v>106204</v>
      </c>
      <c r="C30" s="8">
        <f t="shared" si="0"/>
        <v>30</v>
      </c>
      <c r="D30" s="9">
        <f t="shared" si="1"/>
        <v>29.75</v>
      </c>
      <c r="E30" s="11">
        <v>1</v>
      </c>
      <c r="F30" s="11">
        <v>0.25</v>
      </c>
      <c r="G30" s="2">
        <v>3.5</v>
      </c>
      <c r="H30" s="2">
        <v>2</v>
      </c>
      <c r="I30" s="2">
        <v>2</v>
      </c>
      <c r="J30" s="2">
        <v>3</v>
      </c>
      <c r="K30" s="2">
        <v>8</v>
      </c>
      <c r="L30" s="2">
        <v>6</v>
      </c>
      <c r="M30" s="3">
        <v>1</v>
      </c>
      <c r="N30" s="3">
        <v>1</v>
      </c>
      <c r="O30" s="3">
        <v>1</v>
      </c>
      <c r="P30" s="2">
        <v>1</v>
      </c>
    </row>
    <row r="31" spans="2:16" x14ac:dyDescent="0.25">
      <c r="B31" s="3">
        <v>106207</v>
      </c>
      <c r="C31" s="8">
        <f t="shared" si="0"/>
        <v>24</v>
      </c>
      <c r="D31" s="9">
        <f t="shared" si="1"/>
        <v>24.25</v>
      </c>
      <c r="E31" s="11">
        <v>1.5</v>
      </c>
      <c r="F31" s="11">
        <v>0.5</v>
      </c>
      <c r="G31" s="2">
        <v>4</v>
      </c>
      <c r="H31" s="2">
        <v>2.75</v>
      </c>
      <c r="I31" s="2">
        <v>2</v>
      </c>
      <c r="J31" s="2">
        <v>3</v>
      </c>
      <c r="K31" s="2">
        <v>7.5</v>
      </c>
      <c r="L31" s="2">
        <v>3</v>
      </c>
      <c r="M31" t="s">
        <v>20</v>
      </c>
    </row>
    <row r="32" spans="2:16" x14ac:dyDescent="0.25">
      <c r="B32" s="3">
        <v>106211</v>
      </c>
      <c r="C32" s="8">
        <f t="shared" si="0"/>
        <v>29</v>
      </c>
      <c r="D32" s="9">
        <f t="shared" si="1"/>
        <v>28.75</v>
      </c>
      <c r="E32" s="11">
        <v>1.5</v>
      </c>
      <c r="F32" s="11">
        <v>0.25</v>
      </c>
      <c r="G32" s="2">
        <v>3.5</v>
      </c>
      <c r="H32" s="2">
        <v>2</v>
      </c>
      <c r="I32" s="2">
        <v>2</v>
      </c>
      <c r="J32" s="2">
        <v>2.5</v>
      </c>
      <c r="K32" s="2">
        <v>7</v>
      </c>
      <c r="L32" s="2">
        <v>6</v>
      </c>
      <c r="M32" s="3">
        <v>1</v>
      </c>
      <c r="N32" s="3">
        <v>1</v>
      </c>
      <c r="O32" s="3">
        <v>1</v>
      </c>
      <c r="P32" s="2">
        <v>1</v>
      </c>
    </row>
    <row r="33" spans="2:16" x14ac:dyDescent="0.25">
      <c r="B33" s="3">
        <v>106224</v>
      </c>
      <c r="C33" s="8">
        <f t="shared" si="0"/>
        <v>26</v>
      </c>
      <c r="D33" s="9">
        <f t="shared" si="1"/>
        <v>25.75</v>
      </c>
      <c r="E33" s="11">
        <v>1</v>
      </c>
      <c r="F33" s="11">
        <v>0.25</v>
      </c>
      <c r="G33" s="2">
        <v>2.5</v>
      </c>
      <c r="H33" s="2">
        <v>2</v>
      </c>
      <c r="I33" s="2">
        <v>2</v>
      </c>
      <c r="J33" s="2">
        <v>2</v>
      </c>
      <c r="K33" s="2">
        <v>7</v>
      </c>
      <c r="L33" s="2">
        <v>6</v>
      </c>
      <c r="M33" s="3">
        <v>0.5</v>
      </c>
      <c r="N33" s="3">
        <v>0.5</v>
      </c>
      <c r="O33" s="3">
        <v>1</v>
      </c>
      <c r="P33" s="2">
        <v>1</v>
      </c>
    </row>
    <row r="34" spans="2:16" x14ac:dyDescent="0.25">
      <c r="B34" s="3">
        <v>106227</v>
      </c>
      <c r="C34" s="8">
        <f t="shared" si="0"/>
        <v>26</v>
      </c>
      <c r="D34" s="9">
        <f t="shared" si="1"/>
        <v>26</v>
      </c>
      <c r="E34" s="11">
        <v>1.5</v>
      </c>
      <c r="F34" s="11">
        <v>0.5</v>
      </c>
      <c r="G34" s="2">
        <v>3</v>
      </c>
      <c r="H34" s="2">
        <v>2</v>
      </c>
      <c r="I34" s="2">
        <v>2</v>
      </c>
      <c r="J34" s="2">
        <v>2</v>
      </c>
      <c r="K34" s="2">
        <v>7</v>
      </c>
      <c r="L34" s="2">
        <v>6</v>
      </c>
      <c r="M34" s="3">
        <v>0</v>
      </c>
      <c r="N34" s="3">
        <v>0</v>
      </c>
      <c r="O34" s="3">
        <v>1</v>
      </c>
      <c r="P34" s="2">
        <v>1</v>
      </c>
    </row>
    <row r="35" spans="2:16" x14ac:dyDescent="0.25">
      <c r="B35" s="3">
        <v>106246</v>
      </c>
      <c r="C35" s="8">
        <f t="shared" si="0"/>
        <v>30</v>
      </c>
      <c r="D35" s="9">
        <f t="shared" si="1"/>
        <v>29.75</v>
      </c>
      <c r="E35" s="11">
        <v>1</v>
      </c>
      <c r="F35" s="11">
        <v>0.25</v>
      </c>
      <c r="G35" s="2">
        <v>4</v>
      </c>
      <c r="H35" s="2">
        <v>2</v>
      </c>
      <c r="I35" s="2">
        <v>2.5</v>
      </c>
      <c r="J35" s="2">
        <v>3</v>
      </c>
      <c r="K35" s="2">
        <v>7</v>
      </c>
      <c r="L35" s="2">
        <v>6</v>
      </c>
      <c r="M35">
        <v>1</v>
      </c>
      <c r="N35" s="3">
        <v>1</v>
      </c>
      <c r="O35" s="3">
        <v>1</v>
      </c>
      <c r="P35" s="2">
        <v>1</v>
      </c>
    </row>
    <row r="36" spans="2:16" x14ac:dyDescent="0.25">
      <c r="B36" s="3">
        <v>1152242</v>
      </c>
      <c r="C36" s="8">
        <f t="shared" si="0"/>
        <v>18</v>
      </c>
      <c r="D36" s="9">
        <f t="shared" si="1"/>
        <v>18.25</v>
      </c>
      <c r="E36" s="11">
        <v>0.5</v>
      </c>
      <c r="F36" s="11">
        <v>0.25</v>
      </c>
      <c r="G36" s="2">
        <v>2</v>
      </c>
      <c r="H36" s="2">
        <v>0</v>
      </c>
      <c r="I36" s="2">
        <v>1.5</v>
      </c>
      <c r="J36" s="2">
        <v>2</v>
      </c>
      <c r="K36" s="2">
        <v>5</v>
      </c>
      <c r="L36" s="2">
        <v>4.5</v>
      </c>
      <c r="M36" s="3">
        <v>0</v>
      </c>
      <c r="N36" s="3">
        <v>0.5</v>
      </c>
      <c r="O36" s="3">
        <v>1</v>
      </c>
      <c r="P36" s="2">
        <v>1</v>
      </c>
    </row>
    <row r="37" spans="2:16" x14ac:dyDescent="0.25">
      <c r="B37" s="3">
        <v>1152367</v>
      </c>
      <c r="C37" s="8">
        <f t="shared" si="0"/>
        <v>26</v>
      </c>
      <c r="D37" s="9">
        <f t="shared" si="1"/>
        <v>25.9</v>
      </c>
      <c r="E37" s="11">
        <v>1.5</v>
      </c>
      <c r="F37" s="11">
        <v>0.4</v>
      </c>
      <c r="G37" s="2">
        <v>3</v>
      </c>
      <c r="H37" s="2">
        <v>2</v>
      </c>
      <c r="I37" s="2">
        <v>2</v>
      </c>
      <c r="J37" s="2">
        <v>3</v>
      </c>
      <c r="K37" s="2">
        <v>7</v>
      </c>
      <c r="L37" s="2">
        <v>5</v>
      </c>
      <c r="M37" s="3">
        <v>0</v>
      </c>
      <c r="N37" s="3">
        <v>1</v>
      </c>
      <c r="O37" s="3">
        <v>0.5</v>
      </c>
      <c r="P37" s="2">
        <v>0.5</v>
      </c>
    </row>
    <row r="38" spans="2:16" x14ac:dyDescent="0.25">
      <c r="B38" s="3">
        <v>1152389</v>
      </c>
      <c r="C38" s="8">
        <f t="shared" si="0"/>
        <v>26</v>
      </c>
      <c r="D38" s="9">
        <f t="shared" si="1"/>
        <v>25.75</v>
      </c>
      <c r="E38" s="11">
        <v>1</v>
      </c>
      <c r="F38" s="11">
        <v>0.25</v>
      </c>
      <c r="G38" s="2">
        <v>3</v>
      </c>
      <c r="H38" s="2">
        <v>2</v>
      </c>
      <c r="I38" s="2">
        <v>2</v>
      </c>
      <c r="J38" s="2">
        <v>2</v>
      </c>
      <c r="K38" s="2">
        <v>7.5</v>
      </c>
      <c r="L38" s="2">
        <v>5</v>
      </c>
      <c r="M38" s="3">
        <v>1</v>
      </c>
      <c r="N38" s="3">
        <v>0</v>
      </c>
      <c r="O38" s="3">
        <v>1</v>
      </c>
      <c r="P38" s="2">
        <v>1</v>
      </c>
    </row>
    <row r="39" spans="2:16" x14ac:dyDescent="0.25">
      <c r="B39" s="3">
        <v>1152551</v>
      </c>
      <c r="C39" s="8">
        <f t="shared" si="0"/>
        <v>24</v>
      </c>
      <c r="D39" s="9">
        <f t="shared" si="1"/>
        <v>24.25</v>
      </c>
      <c r="E39" s="11">
        <v>1</v>
      </c>
      <c r="F39" s="11">
        <v>0.25</v>
      </c>
      <c r="G39" s="2">
        <v>3.5</v>
      </c>
      <c r="H39" s="2">
        <v>2</v>
      </c>
      <c r="I39" s="2">
        <v>2</v>
      </c>
      <c r="J39" s="2">
        <v>2</v>
      </c>
      <c r="K39" s="2">
        <v>7.5</v>
      </c>
      <c r="L39" s="2">
        <v>5</v>
      </c>
      <c r="M39" s="3">
        <v>0</v>
      </c>
      <c r="N39" s="3">
        <v>0</v>
      </c>
      <c r="O39" s="3">
        <v>0.5</v>
      </c>
      <c r="P39" s="2">
        <v>0.5</v>
      </c>
    </row>
    <row r="40" spans="2:16" x14ac:dyDescent="0.25">
      <c r="B40" s="3">
        <v>1152579</v>
      </c>
      <c r="C40" s="8">
        <f t="shared" si="0"/>
        <v>22</v>
      </c>
      <c r="D40" s="9">
        <f t="shared" si="1"/>
        <v>22.25</v>
      </c>
      <c r="E40" s="11">
        <v>1.5</v>
      </c>
      <c r="F40" s="11">
        <v>0.25</v>
      </c>
      <c r="G40" s="2">
        <v>3</v>
      </c>
      <c r="H40" s="2">
        <v>2.5</v>
      </c>
      <c r="I40" s="2">
        <v>2</v>
      </c>
      <c r="J40" s="2">
        <v>2</v>
      </c>
      <c r="K40" s="2">
        <v>4</v>
      </c>
      <c r="L40" s="2">
        <v>5</v>
      </c>
      <c r="M40" s="3">
        <v>0.5</v>
      </c>
      <c r="N40" s="3">
        <v>0</v>
      </c>
      <c r="O40" s="3">
        <v>1</v>
      </c>
      <c r="P40" s="2">
        <v>0.5</v>
      </c>
    </row>
    <row r="41" spans="2:16" x14ac:dyDescent="0.25">
      <c r="B41" s="3">
        <v>1152606</v>
      </c>
      <c r="C41" s="8">
        <f t="shared" si="0"/>
        <v>28</v>
      </c>
      <c r="D41" s="9">
        <f t="shared" si="1"/>
        <v>28.25</v>
      </c>
      <c r="E41" s="11">
        <v>1</v>
      </c>
      <c r="F41" s="11">
        <v>0.25</v>
      </c>
      <c r="G41" s="2">
        <v>3.5</v>
      </c>
      <c r="H41" s="2">
        <v>2.5</v>
      </c>
      <c r="I41" s="2">
        <v>2.5</v>
      </c>
      <c r="J41" s="2">
        <v>3</v>
      </c>
      <c r="K41" s="2">
        <v>8</v>
      </c>
      <c r="L41" s="2">
        <v>5</v>
      </c>
      <c r="M41" s="3">
        <v>0</v>
      </c>
      <c r="N41" s="3">
        <v>0.5</v>
      </c>
      <c r="O41" s="3">
        <v>1</v>
      </c>
      <c r="P41" s="2">
        <v>1</v>
      </c>
    </row>
    <row r="42" spans="2:16" x14ac:dyDescent="0.25">
      <c r="B42" s="3">
        <v>1153093</v>
      </c>
      <c r="C42" s="8">
        <f t="shared" si="0"/>
        <v>18</v>
      </c>
      <c r="D42" s="9">
        <f t="shared" si="1"/>
        <v>18</v>
      </c>
      <c r="E42" s="11">
        <v>1</v>
      </c>
      <c r="F42" s="11">
        <v>0</v>
      </c>
      <c r="G42" s="2">
        <v>2.5</v>
      </c>
      <c r="H42" s="2">
        <v>2</v>
      </c>
      <c r="I42" s="2">
        <v>1.5</v>
      </c>
      <c r="J42" s="2">
        <v>2</v>
      </c>
      <c r="K42" s="2">
        <v>4</v>
      </c>
      <c r="L42" s="2">
        <v>3</v>
      </c>
      <c r="M42" s="3">
        <v>0</v>
      </c>
      <c r="N42" s="3">
        <v>1</v>
      </c>
      <c r="O42" s="3">
        <v>0</v>
      </c>
      <c r="P42" s="2">
        <v>1</v>
      </c>
    </row>
    <row r="43" spans="2:16" x14ac:dyDescent="0.25">
      <c r="B43" s="3">
        <v>1157027</v>
      </c>
      <c r="C43" s="8">
        <f t="shared" si="0"/>
        <v>18</v>
      </c>
      <c r="D43" s="9">
        <f t="shared" si="1"/>
        <v>18.25</v>
      </c>
      <c r="E43" s="11">
        <v>1</v>
      </c>
      <c r="F43" s="11">
        <v>0.25</v>
      </c>
      <c r="G43" s="2">
        <v>3</v>
      </c>
      <c r="H43" s="2">
        <v>1.5</v>
      </c>
      <c r="I43" s="2">
        <v>1.5</v>
      </c>
      <c r="J43" s="2">
        <v>2</v>
      </c>
      <c r="K43" s="2">
        <v>3</v>
      </c>
      <c r="L43" s="2">
        <v>4</v>
      </c>
      <c r="M43" s="3">
        <v>0</v>
      </c>
      <c r="N43" s="3">
        <v>0</v>
      </c>
      <c r="O43" s="3">
        <v>1</v>
      </c>
      <c r="P43" s="2">
        <v>1</v>
      </c>
    </row>
    <row r="44" spans="2:16" x14ac:dyDescent="0.25">
      <c r="B44" s="3">
        <v>12116879</v>
      </c>
      <c r="C44" s="8">
        <f t="shared" si="0"/>
        <v>28</v>
      </c>
      <c r="D44" s="9">
        <f t="shared" si="1"/>
        <v>27.75</v>
      </c>
      <c r="E44" s="11">
        <v>1.5</v>
      </c>
      <c r="F44" s="11">
        <v>0.25</v>
      </c>
      <c r="G44" s="2">
        <v>3</v>
      </c>
      <c r="H44" s="2">
        <v>3</v>
      </c>
      <c r="I44" s="2">
        <v>2.5</v>
      </c>
      <c r="J44" s="2">
        <v>2</v>
      </c>
      <c r="K44" s="2">
        <v>7.5</v>
      </c>
      <c r="L44" s="2">
        <v>5</v>
      </c>
      <c r="M44" s="3">
        <v>0.5</v>
      </c>
      <c r="N44" s="3">
        <v>0.5</v>
      </c>
      <c r="O44" s="3">
        <v>1</v>
      </c>
      <c r="P44" s="2">
        <v>1</v>
      </c>
    </row>
    <row r="45" spans="2:16" x14ac:dyDescent="0.25">
      <c r="B45" s="3">
        <v>1152327</v>
      </c>
      <c r="C45" s="8" t="s">
        <v>21</v>
      </c>
      <c r="D45" s="9">
        <f t="shared" si="1"/>
        <v>11.25</v>
      </c>
      <c r="E45" s="11">
        <v>1</v>
      </c>
      <c r="F45" s="11">
        <v>0.25</v>
      </c>
      <c r="G45" s="2">
        <v>2</v>
      </c>
      <c r="H45" s="2">
        <v>1.5</v>
      </c>
      <c r="I45" s="2">
        <v>1</v>
      </c>
      <c r="J45" s="2">
        <v>0</v>
      </c>
      <c r="K45" s="2">
        <v>2</v>
      </c>
      <c r="L45" s="2">
        <v>1</v>
      </c>
      <c r="M45" s="3">
        <v>0.5</v>
      </c>
      <c r="N45" s="3">
        <v>0</v>
      </c>
      <c r="O45" s="3">
        <v>1</v>
      </c>
      <c r="P45" s="2">
        <v>1</v>
      </c>
    </row>
    <row r="46" spans="2:16" x14ac:dyDescent="0.25">
      <c r="B46" s="3">
        <v>1152297</v>
      </c>
      <c r="C46" s="8">
        <f t="shared" si="0"/>
        <v>24</v>
      </c>
      <c r="D46" s="9">
        <f t="shared" si="1"/>
        <v>24.25</v>
      </c>
      <c r="E46" s="11">
        <v>1</v>
      </c>
      <c r="F46" s="11">
        <v>0.25</v>
      </c>
      <c r="G46" s="2">
        <v>2</v>
      </c>
      <c r="H46" s="2">
        <v>2.5</v>
      </c>
      <c r="I46" s="2">
        <v>1</v>
      </c>
      <c r="J46" s="2">
        <v>1.5</v>
      </c>
      <c r="K46" s="2">
        <v>8</v>
      </c>
      <c r="L46" s="2">
        <v>5</v>
      </c>
      <c r="M46" s="3">
        <v>0.5</v>
      </c>
      <c r="N46" s="3">
        <v>0.5</v>
      </c>
      <c r="O46" s="3">
        <v>1</v>
      </c>
      <c r="P46" s="2">
        <v>1</v>
      </c>
    </row>
  </sheetData>
  <sortState ref="A5:R32">
    <sortCondition ref="B5:B32"/>
  </sortState>
  <pageMargins left="0.7" right="0.7" top="0.75" bottom="0.75" header="0.51180555555555496" footer="0.51180555555555496"/>
  <pageSetup paperSize="9" firstPageNumber="0" orientation="portrait" r:id="rId1"/>
  <legacyDrawing r:id="rId2"/>
  <webPublishItems count="3">
    <webPublishItem id="3435" divId="voti-Se-2012 09 (2)_3435" sourceType="range" sourceRef="B1:O5" destinationFile="C:\Users\mmz\Documents\Didatt\0 Softeng\01GSP Software Engineering UIC\compiti\20120917\voti-Se-2012 09 (2).htm"/>
    <webPublishItem id="12495" divId="voti SE 201211_12495" sourceType="range" sourceRef="B1:P46" destinationFile="C:\Users\mmz\Documents\Didatt\0 Softeng\PoliTong 2012\SE\2012 11 exam\voti SE 201211.htm"/>
    <webPublishItem id="14276" divId="voti-Se-2012 061_14276" sourceType="range" sourceRef="B2:P5" destinationFile="C:\Users\mmz\Documents\Didatt\0 Softeng\01GSP Software Engineering UIC\compiti\20120713\voti-Se-2012 06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tutti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mmz</cp:lastModifiedBy>
  <cp:revision>0</cp:revision>
  <cp:lastPrinted>2012-12-07T23:24:34Z</cp:lastPrinted>
  <dcterms:created xsi:type="dcterms:W3CDTF">2006-09-25T09:17:32Z</dcterms:created>
  <dcterms:modified xsi:type="dcterms:W3CDTF">2012-12-11T17:32:20Z</dcterms:modified>
</cp:coreProperties>
</file>